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210" windowWidth="16200" windowHeight="10230"/>
  </bookViews>
  <sheets>
    <sheet name="Select Characteristics" sheetId="9" r:id="rId1"/>
  </sheets>
  <calcPr calcId="145621" calcMode="autoNoTable" concurrentCalc="0"/>
</workbook>
</file>

<file path=xl/calcChain.xml><?xml version="1.0" encoding="utf-8"?>
<calcChain xmlns="http://schemas.openxmlformats.org/spreadsheetml/2006/main">
  <c r="K27" i="9" l="1"/>
  <c r="K26" i="9"/>
  <c r="K25" i="9"/>
  <c r="K24" i="9"/>
  <c r="K22" i="9"/>
  <c r="K21" i="9"/>
  <c r="K20" i="9"/>
  <c r="K19" i="9"/>
  <c r="K17" i="9"/>
  <c r="K16" i="9"/>
  <c r="K14" i="9"/>
  <c r="K13" i="9"/>
  <c r="K11" i="9"/>
  <c r="K10" i="9"/>
  <c r="K9" i="9"/>
  <c r="K7" i="9"/>
  <c r="I27" i="9"/>
  <c r="I26" i="9"/>
  <c r="I25" i="9"/>
  <c r="I24" i="9"/>
  <c r="I22" i="9"/>
  <c r="I21" i="9"/>
  <c r="I20" i="9"/>
  <c r="I19" i="9"/>
  <c r="I17" i="9"/>
  <c r="I16" i="9"/>
  <c r="I14" i="9"/>
  <c r="I13" i="9"/>
  <c r="I11" i="9"/>
  <c r="I10" i="9"/>
  <c r="I9" i="9"/>
  <c r="I7" i="9"/>
  <c r="G27" i="9"/>
  <c r="G26" i="9"/>
  <c r="G25" i="9"/>
  <c r="G24" i="9"/>
  <c r="G22" i="9"/>
  <c r="G21" i="9"/>
  <c r="G20" i="9"/>
  <c r="G19" i="9"/>
  <c r="G17" i="9"/>
  <c r="G16" i="9"/>
  <c r="G14" i="9"/>
  <c r="G13" i="9"/>
  <c r="G11" i="9"/>
  <c r="G10" i="9"/>
  <c r="G9" i="9"/>
  <c r="G7" i="9"/>
  <c r="E27" i="9"/>
  <c r="E26" i="9"/>
  <c r="E25" i="9"/>
  <c r="E24" i="9"/>
  <c r="E22" i="9"/>
  <c r="E21" i="9"/>
  <c r="E20" i="9"/>
  <c r="E19" i="9"/>
  <c r="E17" i="9"/>
  <c r="E16" i="9"/>
  <c r="E14" i="9"/>
  <c r="E13" i="9"/>
  <c r="E11" i="9"/>
  <c r="E10" i="9"/>
  <c r="E9" i="9"/>
  <c r="E7" i="9"/>
  <c r="C27" i="9"/>
  <c r="C26" i="9"/>
  <c r="C25" i="9"/>
  <c r="C24" i="9"/>
  <c r="C22" i="9"/>
  <c r="C21" i="9"/>
  <c r="C20" i="9"/>
  <c r="C19" i="9"/>
  <c r="C17" i="9"/>
  <c r="C16" i="9"/>
  <c r="C14" i="9"/>
  <c r="C13" i="9"/>
  <c r="C11" i="9"/>
  <c r="C10" i="9"/>
  <c r="C9" i="9"/>
  <c r="C7" i="9"/>
</calcChain>
</file>

<file path=xl/sharedStrings.xml><?xml version="1.0" encoding="utf-8"?>
<sst xmlns="http://schemas.openxmlformats.org/spreadsheetml/2006/main" count="31" uniqueCount="27">
  <si>
    <t>Yellowknife</t>
  </si>
  <si>
    <t>%</t>
  </si>
  <si>
    <t>Regional Centres</t>
  </si>
  <si>
    <t>Smaller Communities</t>
  </si>
  <si>
    <t>Very strong</t>
  </si>
  <si>
    <t>Somewhat strong</t>
  </si>
  <si>
    <t>Somewhat weak</t>
  </si>
  <si>
    <t>Very weak</t>
  </si>
  <si>
    <t>Male</t>
  </si>
  <si>
    <t>Female</t>
  </si>
  <si>
    <t>Aboriginal</t>
  </si>
  <si>
    <t>Non-Aboriginal</t>
  </si>
  <si>
    <t>High School Diploma</t>
  </si>
  <si>
    <t>College or Trades</t>
  </si>
  <si>
    <t>University Degree</t>
  </si>
  <si>
    <t>Less than High School</t>
  </si>
  <si>
    <t>Northwest Territories</t>
  </si>
  <si>
    <t>Persons 15 &amp; Older</t>
  </si>
  <si>
    <t xml:space="preserve">Sense of Belonging, by Selected Characteristics </t>
  </si>
  <si>
    <t xml:space="preserve">Northwest Territories, 2014 </t>
  </si>
  <si>
    <t>Source: 2009 &amp; 2014 NWT Community Surveys</t>
  </si>
  <si>
    <t>Sense of Belonging to the Community</t>
  </si>
  <si>
    <t xml:space="preserve">Note: The data is weighted and 'not stated' answers omitted from the table.  As a result, totals may not be the exact sum of their components. </t>
  </si>
  <si>
    <t>15 - 24 yrs</t>
  </si>
  <si>
    <t>25 - 44 yrs</t>
  </si>
  <si>
    <t>45 - 64 yrs</t>
  </si>
  <si>
    <t>65 yrs and 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</si>
</sst>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color theme="4" tint="-0.249977111117893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"/>
      <name val="Arial"/>
      <family val="2"/>
    </font>
    <font>
      <sz val="11"/>
      <color theme="1"/>
      <name val="Arial"/>
      <family val="2"/>
    </font>
    <font>
      <sz val="8"/>
      <color indexed="8"/>
      <name val="Arial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1" fillId="0" borderId="0"/>
  </cellStyleXfs>
  <cellXfs count="26">
    <xf numFmtId="0" fontId="0" fillId="0" borderId="0" xfId="0"/>
    <xf numFmtId="0" fontId="0" fillId="0" borderId="0" xfId="0" applyBorder="1"/>
    <xf numFmtId="0" fontId="6" fillId="0" borderId="0" xfId="0" applyFont="1"/>
    <xf numFmtId="0" fontId="2" fillId="0" borderId="0" xfId="3" applyFont="1" applyBorder="1" applyAlignment="1">
      <alignment wrapText="1"/>
    </xf>
    <xf numFmtId="164" fontId="2" fillId="0" borderId="0" xfId="1" applyNumberFormat="1" applyFont="1" applyBorder="1" applyAlignment="1">
      <alignment horizontal="right" vertical="center"/>
    </xf>
    <xf numFmtId="0" fontId="2" fillId="0" borderId="0" xfId="3" applyFont="1" applyBorder="1" applyAlignment="1">
      <alignment horizontal="left" vertical="top" wrapText="1" indent="1"/>
    </xf>
    <xf numFmtId="0" fontId="7" fillId="0" borderId="0" xfId="0" applyFont="1"/>
    <xf numFmtId="0" fontId="8" fillId="0" borderId="0" xfId="3" applyFont="1" applyBorder="1" applyAlignment="1">
      <alignment horizontal="left" vertical="top" wrapText="1"/>
    </xf>
    <xf numFmtId="164" fontId="8" fillId="0" borderId="0" xfId="1" applyNumberFormat="1" applyFont="1" applyBorder="1" applyAlignment="1">
      <alignment horizontal="right" vertical="center"/>
    </xf>
    <xf numFmtId="0" fontId="2" fillId="0" borderId="1" xfId="3" applyFont="1" applyBorder="1" applyAlignment="1">
      <alignment wrapText="1"/>
    </xf>
    <xf numFmtId="0" fontId="2" fillId="0" borderId="2" xfId="3" applyFont="1" applyBorder="1" applyAlignment="1">
      <alignment wrapText="1"/>
    </xf>
    <xf numFmtId="0" fontId="6" fillId="0" borderId="1" xfId="0" applyFont="1" applyBorder="1"/>
    <xf numFmtId="0" fontId="9" fillId="0" borderId="0" xfId="0" applyFont="1"/>
    <xf numFmtId="165" fontId="8" fillId="0" borderId="0" xfId="1" applyNumberFormat="1" applyFont="1" applyBorder="1" applyAlignment="1">
      <alignment horizontal="right" vertical="center"/>
    </xf>
    <xf numFmtId="165" fontId="2" fillId="0" borderId="0" xfId="1" applyNumberFormat="1" applyFont="1" applyBorder="1" applyAlignment="1">
      <alignment horizontal="right" vertical="center"/>
    </xf>
    <xf numFmtId="43" fontId="7" fillId="0" borderId="0" xfId="0" applyNumberFormat="1" applyFont="1"/>
    <xf numFmtId="0" fontId="6" fillId="0" borderId="0" xfId="0" applyFont="1" applyBorder="1"/>
    <xf numFmtId="0" fontId="2" fillId="0" borderId="1" xfId="3" applyFont="1" applyBorder="1" applyAlignment="1">
      <alignment horizontal="right" wrapText="1"/>
    </xf>
    <xf numFmtId="0" fontId="2" fillId="0" borderId="0" xfId="3" applyFont="1" applyBorder="1" applyAlignment="1">
      <alignment horizontal="right" wrapText="1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10" fillId="0" borderId="0" xfId="3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10" fillId="0" borderId="0" xfId="3" applyFont="1" applyFill="1" applyBorder="1" applyAlignment="1">
      <alignment horizontal="left" vertical="center" indent="3"/>
    </xf>
    <xf numFmtId="0" fontId="8" fillId="2" borderId="2" xfId="3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3" xfId="2"/>
    <cellStyle name="Normal_For web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zoomScaleNormal="100" workbookViewId="0"/>
  </sheetViews>
  <sheetFormatPr defaultRowHeight="15" x14ac:dyDescent="0.25"/>
  <cols>
    <col min="1" max="1" width="20.28515625" customWidth="1"/>
    <col min="2" max="2" width="11.7109375" customWidth="1"/>
    <col min="3" max="3" width="6.7109375" customWidth="1"/>
    <col min="4" max="4" width="11.7109375" customWidth="1"/>
    <col min="5" max="5" width="6.7109375" customWidth="1"/>
    <col min="6" max="6" width="11.7109375" customWidth="1"/>
    <col min="7" max="7" width="6.7109375" customWidth="1"/>
    <col min="8" max="8" width="11.7109375" customWidth="1"/>
    <col min="9" max="9" width="6.7109375" customWidth="1"/>
    <col min="10" max="10" width="11.7109375" customWidth="1"/>
    <col min="11" max="11" width="6.7109375" customWidth="1"/>
    <col min="13" max="13" width="9.7109375" customWidth="1"/>
    <col min="14" max="14" width="9.5703125" bestFit="1" customWidth="1"/>
  </cols>
  <sheetData>
    <row r="1" spans="1:12" ht="15.75" x14ac:dyDescent="0.25">
      <c r="A1" s="23" t="s">
        <v>18</v>
      </c>
      <c r="C1" s="12"/>
      <c r="E1" s="12"/>
      <c r="F1" s="12"/>
    </row>
    <row r="2" spans="1:12" ht="15.75" x14ac:dyDescent="0.25">
      <c r="A2" s="23" t="s">
        <v>19</v>
      </c>
      <c r="C2" s="12"/>
      <c r="E2" s="12"/>
      <c r="F2" s="12"/>
    </row>
    <row r="4" spans="1:12" ht="15.75" customHeight="1" x14ac:dyDescent="0.25">
      <c r="A4" s="10"/>
      <c r="B4" s="10"/>
      <c r="C4" s="10"/>
      <c r="D4" s="25" t="s">
        <v>21</v>
      </c>
      <c r="E4" s="25"/>
      <c r="F4" s="25"/>
      <c r="G4" s="25"/>
      <c r="H4" s="25"/>
      <c r="I4" s="25"/>
      <c r="J4" s="25"/>
      <c r="K4" s="25"/>
    </row>
    <row r="5" spans="1:12" ht="24.75" x14ac:dyDescent="0.25">
      <c r="A5" s="9"/>
      <c r="B5" s="17" t="s">
        <v>17</v>
      </c>
      <c r="C5" s="17" t="s">
        <v>1</v>
      </c>
      <c r="D5" s="17" t="s">
        <v>4</v>
      </c>
      <c r="E5" s="17" t="s">
        <v>1</v>
      </c>
      <c r="F5" s="17" t="s">
        <v>5</v>
      </c>
      <c r="G5" s="17" t="s">
        <v>1</v>
      </c>
      <c r="H5" s="17" t="s">
        <v>6</v>
      </c>
      <c r="I5" s="17" t="s">
        <v>1</v>
      </c>
      <c r="J5" s="17" t="s">
        <v>7</v>
      </c>
      <c r="K5" s="17" t="s">
        <v>1</v>
      </c>
    </row>
    <row r="6" spans="1:12" ht="13.5" customHeight="1" x14ac:dyDescent="0.25">
      <c r="A6" s="3"/>
      <c r="B6" s="18"/>
      <c r="C6" s="18"/>
      <c r="D6" s="18"/>
      <c r="E6" s="18"/>
      <c r="F6" s="18"/>
      <c r="G6" s="18"/>
      <c r="H6" s="18"/>
      <c r="I6" s="18"/>
      <c r="J6" s="18"/>
      <c r="K6" s="21"/>
    </row>
    <row r="7" spans="1:12" s="6" customFormat="1" ht="13.5" customHeight="1" x14ac:dyDescent="0.2">
      <c r="A7" s="7" t="s">
        <v>16</v>
      </c>
      <c r="B7" s="8">
        <v>34086.995130132214</v>
      </c>
      <c r="C7" s="13">
        <f>B7/B7*100</f>
        <v>100</v>
      </c>
      <c r="D7" s="8">
        <v>11832.784264631355</v>
      </c>
      <c r="E7" s="13">
        <f>D7/B7*100</f>
        <v>34.713485948109906</v>
      </c>
      <c r="F7" s="8">
        <v>14917.133474239907</v>
      </c>
      <c r="G7" s="13">
        <f>F7/B7*100</f>
        <v>43.761949145976388</v>
      </c>
      <c r="H7" s="8">
        <v>3486.6039539660019</v>
      </c>
      <c r="I7" s="13">
        <f>H7/B7*100</f>
        <v>10.228545932709435</v>
      </c>
      <c r="J7" s="8">
        <v>959.21397325313762</v>
      </c>
      <c r="K7" s="13">
        <f>J7/B7*100</f>
        <v>2.8140173975183043</v>
      </c>
      <c r="L7" s="15"/>
    </row>
    <row r="8" spans="1:12" s="6" customFormat="1" ht="13.5" customHeight="1" x14ac:dyDescent="0.2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15"/>
    </row>
    <row r="9" spans="1:12" s="6" customFormat="1" ht="13.5" customHeight="1" x14ac:dyDescent="0.2">
      <c r="A9" s="5" t="s">
        <v>0</v>
      </c>
      <c r="B9" s="4">
        <v>15921.000000000036</v>
      </c>
      <c r="C9" s="14">
        <f t="shared" ref="C9:C27" si="0">B9/B9*100</f>
        <v>100</v>
      </c>
      <c r="D9" s="4">
        <v>5113.8128268411265</v>
      </c>
      <c r="E9" s="14">
        <f t="shared" ref="E9:E11" si="1">D9/B9*100</f>
        <v>32.119922284034388</v>
      </c>
      <c r="F9" s="4">
        <v>6997.2114514953919</v>
      </c>
      <c r="G9" s="14">
        <f t="shared" ref="G9:G27" si="2">F9/B9*100</f>
        <v>43.949572586491904</v>
      </c>
      <c r="H9" s="4">
        <v>1763.9340197509002</v>
      </c>
      <c r="I9" s="14">
        <f t="shared" ref="I9:I27" si="3">H9/B9*100</f>
        <v>11.079291625845714</v>
      </c>
      <c r="J9" s="4">
        <v>407.70527212750795</v>
      </c>
      <c r="K9" s="14">
        <f t="shared" ref="K9:K27" si="4">J9/B9*100</f>
        <v>2.560801910228673</v>
      </c>
      <c r="L9" s="15"/>
    </row>
    <row r="10" spans="1:12" s="6" customFormat="1" ht="13.5" customHeight="1" x14ac:dyDescent="0.2">
      <c r="A10" s="5" t="s">
        <v>2</v>
      </c>
      <c r="B10" s="4">
        <v>7537.9999999999773</v>
      </c>
      <c r="C10" s="14">
        <f t="shared" si="0"/>
        <v>100</v>
      </c>
      <c r="D10" s="4">
        <v>2564.7468012488075</v>
      </c>
      <c r="E10" s="14">
        <f t="shared" si="1"/>
        <v>34.024234561539075</v>
      </c>
      <c r="F10" s="4">
        <v>3305.9944157333098</v>
      </c>
      <c r="G10" s="14">
        <f t="shared" si="2"/>
        <v>43.85771312991934</v>
      </c>
      <c r="H10" s="4">
        <v>805.95661493294278</v>
      </c>
      <c r="I10" s="14">
        <f t="shared" si="3"/>
        <v>10.691915825589614</v>
      </c>
      <c r="J10" s="4">
        <v>276.50921017705906</v>
      </c>
      <c r="K10" s="14">
        <f t="shared" si="4"/>
        <v>3.6682039025876878</v>
      </c>
      <c r="L10" s="15"/>
    </row>
    <row r="11" spans="1:12" s="6" customFormat="1" ht="13.5" customHeight="1" x14ac:dyDescent="0.2">
      <c r="A11" s="5" t="s">
        <v>3</v>
      </c>
      <c r="B11" s="4">
        <v>10627.995130132016</v>
      </c>
      <c r="C11" s="14">
        <f t="shared" si="0"/>
        <v>100</v>
      </c>
      <c r="D11" s="4">
        <v>4154.2246365414139</v>
      </c>
      <c r="E11" s="14">
        <f t="shared" si="1"/>
        <v>39.08756624063124</v>
      </c>
      <c r="F11" s="4">
        <v>4613.9276070112073</v>
      </c>
      <c r="G11" s="14">
        <f t="shared" si="2"/>
        <v>43.412963127260063</v>
      </c>
      <c r="H11" s="4">
        <v>916.71331928215511</v>
      </c>
      <c r="I11" s="14">
        <f t="shared" si="3"/>
        <v>8.625458593626286</v>
      </c>
      <c r="J11" s="4">
        <v>274.99949094857027</v>
      </c>
      <c r="K11" s="14">
        <f t="shared" si="4"/>
        <v>2.5875011004559458</v>
      </c>
      <c r="L11" s="15"/>
    </row>
    <row r="12" spans="1:12" s="6" customFormat="1" ht="13.5" customHeight="1" x14ac:dyDescent="0.2">
      <c r="A12" s="5"/>
      <c r="B12" s="4"/>
      <c r="C12" s="4"/>
      <c r="D12" s="4"/>
      <c r="E12" s="4"/>
      <c r="F12" s="4"/>
      <c r="G12" s="4"/>
      <c r="H12" s="4"/>
      <c r="I12" s="4"/>
      <c r="J12" s="4"/>
      <c r="K12" s="4"/>
      <c r="L12" s="15"/>
    </row>
    <row r="13" spans="1:12" s="6" customFormat="1" ht="13.5" customHeight="1" x14ac:dyDescent="0.2">
      <c r="A13" s="5" t="s">
        <v>10</v>
      </c>
      <c r="B13" s="4">
        <v>16837.094012941521</v>
      </c>
      <c r="C13" s="14">
        <f t="shared" si="0"/>
        <v>100</v>
      </c>
      <c r="D13" s="4">
        <v>6264.0306778742934</v>
      </c>
      <c r="E13" s="14">
        <f t="shared" ref="E13:E27" si="5">D13/B13*100</f>
        <v>37.203751865135168</v>
      </c>
      <c r="F13" s="4">
        <v>7195.7833718854245</v>
      </c>
      <c r="G13" s="14">
        <f t="shared" si="2"/>
        <v>42.737680067323488</v>
      </c>
      <c r="H13" s="4">
        <v>1533.3358313264621</v>
      </c>
      <c r="I13" s="14">
        <f t="shared" si="3"/>
        <v>9.10689119005864</v>
      </c>
      <c r="J13" s="4">
        <v>469.71295263641417</v>
      </c>
      <c r="K13" s="14">
        <f t="shared" si="4"/>
        <v>2.789750727027942</v>
      </c>
      <c r="L13" s="15"/>
    </row>
    <row r="14" spans="1:12" s="6" customFormat="1" ht="13.5" customHeight="1" x14ac:dyDescent="0.2">
      <c r="A14" s="5" t="s">
        <v>11</v>
      </c>
      <c r="B14" s="4">
        <v>17249.901117190722</v>
      </c>
      <c r="C14" s="14">
        <f t="shared" si="0"/>
        <v>100</v>
      </c>
      <c r="D14" s="4">
        <v>5568.7535867570668</v>
      </c>
      <c r="E14" s="14">
        <f t="shared" si="5"/>
        <v>32.282814544411607</v>
      </c>
      <c r="F14" s="4">
        <v>7721.3501023544295</v>
      </c>
      <c r="G14" s="14">
        <f t="shared" si="2"/>
        <v>44.761706457897134</v>
      </c>
      <c r="H14" s="4">
        <v>1953.2681226395348</v>
      </c>
      <c r="I14" s="14">
        <f t="shared" si="3"/>
        <v>11.323358373880577</v>
      </c>
      <c r="J14" s="4">
        <v>489.50102061672283</v>
      </c>
      <c r="K14" s="14">
        <f t="shared" si="4"/>
        <v>2.8377033427101859</v>
      </c>
      <c r="L14" s="15"/>
    </row>
    <row r="15" spans="1:12" s="6" customFormat="1" ht="13.5" customHeight="1" x14ac:dyDescent="0.2">
      <c r="A15" s="5"/>
      <c r="B15" s="4"/>
      <c r="C15" s="4"/>
      <c r="D15" s="4"/>
      <c r="E15" s="4"/>
      <c r="F15" s="4"/>
      <c r="G15" s="4"/>
      <c r="H15" s="4"/>
      <c r="I15" s="4"/>
      <c r="J15" s="4"/>
      <c r="K15" s="4"/>
      <c r="L15" s="15"/>
    </row>
    <row r="16" spans="1:12" s="6" customFormat="1" ht="13.5" customHeight="1" x14ac:dyDescent="0.2">
      <c r="A16" s="5" t="s">
        <v>8</v>
      </c>
      <c r="B16" s="4">
        <v>17345.927556977862</v>
      </c>
      <c r="C16" s="14">
        <f t="shared" si="0"/>
        <v>100</v>
      </c>
      <c r="D16" s="4">
        <v>5752.8162751491946</v>
      </c>
      <c r="E16" s="14">
        <f t="shared" si="5"/>
        <v>33.165227147711512</v>
      </c>
      <c r="F16" s="4">
        <v>7694.0278886450815</v>
      </c>
      <c r="G16" s="14">
        <f t="shared" si="2"/>
        <v>44.356393530249434</v>
      </c>
      <c r="H16" s="4">
        <v>1815.2987749218989</v>
      </c>
      <c r="I16" s="14">
        <f t="shared" si="3"/>
        <v>10.465273586315922</v>
      </c>
      <c r="J16" s="4">
        <v>433.65314259163409</v>
      </c>
      <c r="K16" s="14">
        <f t="shared" si="4"/>
        <v>2.5000285580991344</v>
      </c>
      <c r="L16" s="15"/>
    </row>
    <row r="17" spans="1:12" s="6" customFormat="1" ht="13.5" customHeight="1" x14ac:dyDescent="0.2">
      <c r="A17" s="5" t="s">
        <v>9</v>
      </c>
      <c r="B17" s="4">
        <v>16741.067573154342</v>
      </c>
      <c r="C17" s="14">
        <f t="shared" si="0"/>
        <v>100</v>
      </c>
      <c r="D17" s="4">
        <v>6079.9679894821702</v>
      </c>
      <c r="E17" s="14">
        <f t="shared" si="5"/>
        <v>36.317683821024005</v>
      </c>
      <c r="F17" s="4">
        <v>7223.1055855947907</v>
      </c>
      <c r="G17" s="14">
        <f t="shared" si="2"/>
        <v>43.146027301016488</v>
      </c>
      <c r="H17" s="4">
        <v>1671.3051790440984</v>
      </c>
      <c r="I17" s="14">
        <f t="shared" si="3"/>
        <v>9.983265235271924</v>
      </c>
      <c r="J17" s="4">
        <v>525.56083066150313</v>
      </c>
      <c r="K17" s="14">
        <f t="shared" si="4"/>
        <v>3.1393507514675019</v>
      </c>
      <c r="L17" s="15"/>
    </row>
    <row r="18" spans="1:12" s="6" customFormat="1" ht="13.5" customHeight="1" x14ac:dyDescent="0.2">
      <c r="A18" s="5"/>
      <c r="B18" s="4"/>
      <c r="C18" s="4"/>
      <c r="D18" s="4"/>
      <c r="E18" s="4"/>
      <c r="F18" s="4"/>
      <c r="G18" s="4"/>
      <c r="H18" s="4"/>
      <c r="I18" s="4"/>
      <c r="J18" s="4"/>
      <c r="K18" s="4"/>
      <c r="L18" s="15"/>
    </row>
    <row r="19" spans="1:12" s="6" customFormat="1" ht="13.5" customHeight="1" x14ac:dyDescent="0.2">
      <c r="A19" s="5" t="s">
        <v>23</v>
      </c>
      <c r="B19" s="4">
        <v>6527.837141859075</v>
      </c>
      <c r="C19" s="14">
        <f t="shared" si="0"/>
        <v>100</v>
      </c>
      <c r="D19" s="4">
        <v>1469.0582695896967</v>
      </c>
      <c r="E19" s="14">
        <f t="shared" si="5"/>
        <v>22.504517770051489</v>
      </c>
      <c r="F19" s="4">
        <v>2791.6265039936065</v>
      </c>
      <c r="G19" s="14">
        <f t="shared" si="2"/>
        <v>42.764953281272795</v>
      </c>
      <c r="H19" s="4">
        <v>664.27358662756876</v>
      </c>
      <c r="I19" s="14">
        <f t="shared" si="3"/>
        <v>10.176013466512265</v>
      </c>
      <c r="J19" s="4">
        <v>183.93399899958229</v>
      </c>
      <c r="K19" s="14">
        <f t="shared" si="4"/>
        <v>2.8176867008541726</v>
      </c>
      <c r="L19" s="15"/>
    </row>
    <row r="20" spans="1:12" s="6" customFormat="1" ht="13.5" customHeight="1" x14ac:dyDescent="0.2">
      <c r="A20" s="5" t="s">
        <v>24</v>
      </c>
      <c r="B20" s="4">
        <v>13638.483987625397</v>
      </c>
      <c r="C20" s="14">
        <f t="shared" si="0"/>
        <v>100</v>
      </c>
      <c r="D20" s="4">
        <v>4121.8583304234871</v>
      </c>
      <c r="E20" s="14">
        <f t="shared" si="5"/>
        <v>30.2222617569766</v>
      </c>
      <c r="F20" s="4">
        <v>6558.5192897897523</v>
      </c>
      <c r="G20" s="14">
        <f t="shared" si="2"/>
        <v>48.088330753920246</v>
      </c>
      <c r="H20" s="4">
        <v>1679.2002919513968</v>
      </c>
      <c r="I20" s="14">
        <f t="shared" si="3"/>
        <v>12.312221017196524</v>
      </c>
      <c r="J20" s="4">
        <v>408.60043807473932</v>
      </c>
      <c r="K20" s="14">
        <f t="shared" si="4"/>
        <v>2.9959373669791645</v>
      </c>
      <c r="L20" s="15"/>
    </row>
    <row r="21" spans="1:12" s="6" customFormat="1" ht="13.5" customHeight="1" x14ac:dyDescent="0.2">
      <c r="A21" s="5" t="s">
        <v>25</v>
      </c>
      <c r="B21" s="4">
        <v>11058.50779170354</v>
      </c>
      <c r="C21" s="14">
        <f t="shared" si="0"/>
        <v>100</v>
      </c>
      <c r="D21" s="4">
        <v>4769.2680555636725</v>
      </c>
      <c r="E21" s="14">
        <f t="shared" si="5"/>
        <v>43.127591401994906</v>
      </c>
      <c r="F21" s="4">
        <v>4619.817407409244</v>
      </c>
      <c r="G21" s="14">
        <f t="shared" si="2"/>
        <v>41.776137381529765</v>
      </c>
      <c r="H21" s="4">
        <v>944.8754984704658</v>
      </c>
      <c r="I21" s="14">
        <f t="shared" si="3"/>
        <v>8.5443309013115041</v>
      </c>
      <c r="J21" s="4">
        <v>270.14777874616533</v>
      </c>
      <c r="K21" s="14">
        <f t="shared" si="4"/>
        <v>2.4428954053714116</v>
      </c>
      <c r="L21" s="15"/>
    </row>
    <row r="22" spans="1:12" s="6" customFormat="1" ht="13.5" customHeight="1" x14ac:dyDescent="0.2">
      <c r="A22" s="5" t="s">
        <v>26</v>
      </c>
      <c r="B22" s="4">
        <v>2862.1662089439101</v>
      </c>
      <c r="C22" s="14">
        <f t="shared" si="0"/>
        <v>100</v>
      </c>
      <c r="D22" s="4">
        <v>1472.5996090545125</v>
      </c>
      <c r="E22" s="14">
        <f t="shared" si="5"/>
        <v>51.4505273821214</v>
      </c>
      <c r="F22" s="4">
        <v>947.17027304729925</v>
      </c>
      <c r="G22" s="14">
        <f t="shared" si="2"/>
        <v>33.092776725806878</v>
      </c>
      <c r="H22" s="4">
        <v>198.25457691656737</v>
      </c>
      <c r="I22" s="14">
        <f t="shared" si="3"/>
        <v>6.9267317983507288</v>
      </c>
      <c r="J22" s="4">
        <v>96.531757432650195</v>
      </c>
      <c r="K22" s="14">
        <f t="shared" si="4"/>
        <v>3.3726817517096173</v>
      </c>
      <c r="L22" s="15"/>
    </row>
    <row r="23" spans="1:12" s="6" customFormat="1" ht="13.5" customHeight="1" x14ac:dyDescent="0.2">
      <c r="A23" s="5"/>
      <c r="B23" s="4"/>
      <c r="C23" s="4"/>
      <c r="D23" s="4"/>
      <c r="E23" s="4"/>
      <c r="F23" s="4"/>
      <c r="G23" s="4"/>
      <c r="H23" s="4"/>
      <c r="I23" s="4"/>
      <c r="J23" s="4"/>
      <c r="K23" s="4"/>
      <c r="L23" s="15"/>
    </row>
    <row r="24" spans="1:12" s="6" customFormat="1" ht="13.5" customHeight="1" x14ac:dyDescent="0.2">
      <c r="A24" s="5" t="s">
        <v>15</v>
      </c>
      <c r="B24" s="4">
        <v>8551.957509164542</v>
      </c>
      <c r="C24" s="14">
        <f t="shared" si="0"/>
        <v>100</v>
      </c>
      <c r="D24" s="4">
        <v>3084.8815034930194</v>
      </c>
      <c r="E24" s="14">
        <f t="shared" si="5"/>
        <v>36.072226740920605</v>
      </c>
      <c r="F24" s="4">
        <v>3629.5363570212016</v>
      </c>
      <c r="G24" s="14">
        <f t="shared" si="2"/>
        <v>42.441000825035417</v>
      </c>
      <c r="H24" s="4">
        <v>811.71605207366588</v>
      </c>
      <c r="I24" s="14">
        <f t="shared" si="3"/>
        <v>9.4915819121388978</v>
      </c>
      <c r="J24" s="4">
        <v>286.00905762995973</v>
      </c>
      <c r="K24" s="14">
        <f t="shared" si="4"/>
        <v>3.3443694887803592</v>
      </c>
      <c r="L24" s="15"/>
    </row>
    <row r="25" spans="1:12" s="6" customFormat="1" ht="13.5" customHeight="1" x14ac:dyDescent="0.2">
      <c r="A25" s="5" t="s">
        <v>12</v>
      </c>
      <c r="B25" s="4">
        <v>7812.5391932654366</v>
      </c>
      <c r="C25" s="14">
        <f t="shared" si="0"/>
        <v>100</v>
      </c>
      <c r="D25" s="4">
        <v>2182.5601121345371</v>
      </c>
      <c r="E25" s="14">
        <f t="shared" si="5"/>
        <v>27.936629284573023</v>
      </c>
      <c r="F25" s="4">
        <v>3368.9976385302657</v>
      </c>
      <c r="G25" s="14">
        <f t="shared" si="2"/>
        <v>43.12295343662926</v>
      </c>
      <c r="H25" s="4">
        <v>755.52912816791809</v>
      </c>
      <c r="I25" s="14">
        <f t="shared" si="3"/>
        <v>9.6707243250593748</v>
      </c>
      <c r="J25" s="4">
        <v>262.06944985179052</v>
      </c>
      <c r="K25" s="14">
        <f t="shared" si="4"/>
        <v>3.3544721295951971</v>
      </c>
      <c r="L25" s="15"/>
    </row>
    <row r="26" spans="1:12" s="6" customFormat="1" ht="13.5" customHeight="1" x14ac:dyDescent="0.2">
      <c r="A26" s="5" t="s">
        <v>13</v>
      </c>
      <c r="B26" s="4">
        <v>10565.83488172545</v>
      </c>
      <c r="C26" s="14">
        <f t="shared" si="0"/>
        <v>100</v>
      </c>
      <c r="D26" s="4">
        <v>3785.574669156787</v>
      </c>
      <c r="E26" s="14">
        <f t="shared" si="5"/>
        <v>35.828448121068732</v>
      </c>
      <c r="F26" s="4">
        <v>4806.49058784098</v>
      </c>
      <c r="G26" s="14">
        <f t="shared" si="2"/>
        <v>45.490873571706409</v>
      </c>
      <c r="H26" s="4">
        <v>1200.2954736403979</v>
      </c>
      <c r="I26" s="14">
        <f t="shared" si="3"/>
        <v>11.360157404280617</v>
      </c>
      <c r="J26" s="4">
        <v>275.53104423511417</v>
      </c>
      <c r="K26" s="14">
        <f t="shared" si="4"/>
        <v>2.6077545912786273</v>
      </c>
      <c r="L26" s="15"/>
    </row>
    <row r="27" spans="1:12" s="6" customFormat="1" ht="13.5" customHeight="1" x14ac:dyDescent="0.2">
      <c r="A27" s="5" t="s">
        <v>14</v>
      </c>
      <c r="B27" s="4">
        <v>6698.1838792741009</v>
      </c>
      <c r="C27" s="14">
        <f t="shared" si="0"/>
        <v>100</v>
      </c>
      <c r="D27" s="4">
        <v>2600.9295810682461</v>
      </c>
      <c r="E27" s="14">
        <f t="shared" si="5"/>
        <v>38.830369962165257</v>
      </c>
      <c r="F27" s="4">
        <v>2946.0760014513767</v>
      </c>
      <c r="G27" s="14">
        <f t="shared" si="2"/>
        <v>43.983205814449072</v>
      </c>
      <c r="H27" s="4">
        <v>678.09206945830488</v>
      </c>
      <c r="I27" s="14">
        <f t="shared" si="3"/>
        <v>10.123521266062815</v>
      </c>
      <c r="J27" s="4">
        <v>118.68363352635676</v>
      </c>
      <c r="K27" s="14">
        <f t="shared" si="4"/>
        <v>1.7718778054689477</v>
      </c>
      <c r="L27" s="15"/>
    </row>
    <row r="28" spans="1:12" ht="13.5" customHeight="1" x14ac:dyDescent="0.25">
      <c r="A28" s="11"/>
      <c r="B28" s="19"/>
      <c r="C28" s="19"/>
      <c r="D28" s="19"/>
      <c r="E28" s="19"/>
      <c r="F28" s="19"/>
      <c r="G28" s="19"/>
      <c r="H28" s="20"/>
      <c r="I28" s="20"/>
      <c r="J28" s="20"/>
      <c r="K28" s="20"/>
    </row>
    <row r="29" spans="1:12" x14ac:dyDescent="0.25">
      <c r="A29" s="22" t="s">
        <v>20</v>
      </c>
      <c r="B29" s="16"/>
      <c r="C29" s="16"/>
      <c r="D29" s="16"/>
      <c r="E29" s="16"/>
      <c r="F29" s="16"/>
      <c r="G29" s="16"/>
      <c r="H29" s="1"/>
      <c r="I29" s="1"/>
      <c r="J29" s="1"/>
      <c r="K29" s="1"/>
    </row>
    <row r="30" spans="1:12" x14ac:dyDescent="0.25">
      <c r="A30" s="22" t="s">
        <v>22</v>
      </c>
      <c r="B30" s="2"/>
      <c r="C30" s="2"/>
      <c r="D30" s="2"/>
      <c r="E30" s="2"/>
      <c r="F30" s="2"/>
    </row>
    <row r="31" spans="1:12" x14ac:dyDescent="0.25">
      <c r="A31" s="24"/>
    </row>
  </sheetData>
  <mergeCells count="1">
    <mergeCell ref="D4:K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Select Characteristics</vt:lpstr>
    </vt:vector>
  </TitlesOfParts>
  <Company>GNWT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Herbert</dc:creator>
  <cp:lastModifiedBy>Carmelita Hiebert</cp:lastModifiedBy>
  <cp:lastPrinted>2017-02-06T21:13:54Z</cp:lastPrinted>
  <dcterms:created xsi:type="dcterms:W3CDTF">2015-09-30T19:28:23Z</dcterms:created>
  <dcterms:modified xsi:type="dcterms:W3CDTF">2017-02-23T20:42:30Z</dcterms:modified>
</cp:coreProperties>
</file>